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7CE9E99A-A35F-45F9-BE85-53E7E90AADF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<sst xmlns="http://schemas.openxmlformats.org/spreadsheetml/2006/main" count="2262" uniqueCount="1134">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</sst>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784</v>
      </c>
      <c r="B10" s="183"/>
      <c r="C10" s="191" t="str">
        <f>VLOOKUP(A10,lista,2,0)</f>
        <v>G. PROYECTOS SINGULARES</v>
      </c>
      <c r="D10" s="191"/>
      <c r="E10" s="191"/>
      <c r="F10" s="191"/>
      <c r="G10" s="191" t="str">
        <f>VLOOKUP(A10,lista,3,0)</f>
        <v>Técnico/a 1</v>
      </c>
      <c r="H10" s="191"/>
      <c r="I10" s="198" t="str">
        <f>VLOOKUP(A10,lista,4,0)</f>
        <v>Técnico/a especialista consolidado en geología, hidrogeología y geotecnia</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40" t="str">
        <f>VLOOKUP(A10,lista,6,0)</f>
        <v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K74AD/YDPRtmwxF9wk812mZDQEFxJvYHmG9bWA1rtNz/EKQc5sNvFxTUDYWD6ZRTeYLNwYmYMTHA0xS0P+H3w==" saltValue="5CWdvHrfpFnREUFK8+7hR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2025-02-11T14:49:34Z</dcterms:modified>
</cp:coreProperties>
</file>